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2.4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'2022.4분기'!$A$1:$G$33</definedName>
    <definedName name="_xlnm.Print_Titles" localSheetId="0">'3분기'!$5:$5</definedName>
    <definedName name="_xlnm.Print_Titles" localSheetId="1">'4분기'!$5:$5</definedName>
    <definedName name="_xlnm.Print_Titles" localSheetId="2">'2022.4분기'!$1:$5</definedName>
  </definedNames>
  <calcPr fullCalcOnLoad="1"/>
</workbook>
</file>

<file path=xl/sharedStrings.xml><?xml version="1.0" encoding="utf-8"?>
<sst xmlns="http://schemas.openxmlformats.org/spreadsheetml/2006/main" count="336" uniqueCount="179">
  <si>
    <t>졸업식 관련 협의회비</t>
  </si>
  <si>
    <t>2023학년도 학교업무정상화를 위한 협의회비 품의</t>
  </si>
  <si>
    <t>2022학년도 2학기 학교운영위원회 간담회비 지급</t>
  </si>
  <si>
    <t>신학기 대비 부서간 업무협의회(1차)</t>
  </si>
  <si>
    <t>2학년 학년 교육과정 반성회 간식 구입</t>
  </si>
  <si>
    <t>2023학년도 신학기 준비 관련 업무협의회</t>
  </si>
  <si>
    <t>2022학년도 유치원 교사 협의회 식사</t>
  </si>
  <si>
    <t>새학기 준비 급식실 청소 및 협의회 실시</t>
  </si>
  <si>
    <t>신학기 대비 부서간 업무협의회(2회차)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</si>
  <si>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</si>
  <si>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</si>
  <si>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신학기 대비 부서간 업무협의회 다과 구입[추가]</t>
  </si>
  <si>
    <t>동계 한파 및 폭설 대비 시설물 관리 협의회</t>
  </si>
  <si>
    <t>겨울방학 중 부서간 업무 협의회</t>
  </si>
  <si>
    <t>6학년 협의회 다과 품의(2차)</t>
  </si>
  <si>
    <t>3학년 학년말 협의회 다과구입</t>
  </si>
  <si>
    <t>교직원(교사 안*희)결혼 축의금</t>
  </si>
  <si>
    <t>3학년 학년말 협의회 다과구입(2)</t>
  </si>
  <si>
    <t>[지출] 교무학사 간담회 실시</t>
  </si>
  <si>
    <t>[지출] 내빈 접대 물품 구입</t>
  </si>
  <si>
    <t>[지출] 내빈접대 용품 구입 건</t>
  </si>
  <si>
    <t>[지출]교직원 결혼식 축의금 전달</t>
  </si>
  <si>
    <t>[지출]학교 홍보용 화분 구입</t>
  </si>
  <si>
    <t>[지출] 내빈 접대용 물품 구입 건</t>
  </si>
  <si>
    <t>[지출] 체육대회 협의회 실시</t>
  </si>
  <si>
    <t>[지출]  교무학사 협의회 실시</t>
  </si>
  <si>
    <t>행정실장 외 8명</t>
  </si>
  <si>
    <t>[지출] 2015학년도 우수 신입생 유치를 위한 학부모 및 시민기자와의 간담회 실시</t>
  </si>
  <si>
    <t>[지출] 2015학년도 신입생 유치 학교설명회 개최에 따른 분석 및 평가회 실시</t>
  </si>
  <si>
    <t>투썸플레이스 시흥장현점</t>
  </si>
  <si>
    <t>[지출] 석유공사합격생 격려 및 보직교사 변경 따른 업무협의회 실시</t>
  </si>
  <si>
    <t>[지급] 2015학년도 교육활동 활성화를 위한 범 공동체 혐의회 개최</t>
  </si>
  <si>
    <t>[지출] 2015학년도 취업직무능력우수자 특별전형 관련 학부모 간담회</t>
  </si>
  <si>
    <t>[지출] 2014학년도 광명지역 진로·진학 간담회에 관한 평가회 개최</t>
  </si>
  <si>
    <t>[지출] 본교와 안서중,서면초 관계자간 학교운영 제반사항 협의회 실시</t>
  </si>
  <si>
    <t>동림관</t>
  </si>
  <si>
    <t>광명
정보
산업
고등
학교</t>
  </si>
  <si>
    <t>지마켓글로벌 유한책임회사</t>
  </si>
  <si>
    <t>시
흥
가
온
초
등
학
교</t>
  </si>
  <si>
    <t>[지출] 교직원 조의금 전달</t>
  </si>
  <si>
    <t>[지출] 행정업무협의회 실시</t>
  </si>
  <si>
    <t>(주)신화아이푸드 청담본갈비</t>
  </si>
  <si>
    <t>김명자낙지마당(광명점)</t>
  </si>
  <si>
    <t>[지출] 2014.8.25일자 지방공무원 장기출장에 따른 업무협의회 실시</t>
  </si>
  <si>
    <t>[지출] 2014학년도 생활기록부 교차점검 혐의회에 따른 다과 구입 건.</t>
  </si>
  <si>
    <t>[지출] 전국상업정보능력경진대회 참가학생 및 지도교사 격려를 위한 간담회 실시</t>
  </si>
  <si>
    <t>[지출] 2014학년도 2학기중 학생 지도 및 학생 취업 관련 협의회 실시</t>
  </si>
  <si>
    <t>[지출] 등교시간 변경 따른 지역인사와의 현안협의회 실시</t>
  </si>
  <si>
    <t>[지출] 2014 고졸성공취업대박람회 학생인솔교사 협의회</t>
  </si>
  <si>
    <t>[지출]급식실 조리종사자 급식 업무 관련 협의회 실시</t>
  </si>
  <si>
    <t>[지출] 9.10일 대체휴일 실시 따른 협의회 실시</t>
  </si>
  <si>
    <t>[지출]인근학교 연계 방학 중 학생 지도 협조 협의회비</t>
  </si>
  <si>
    <t>[지출] 특성화 사업 관련 단위학교 교장단 간담회 실시</t>
  </si>
  <si>
    <t>[지출]교직원(김택수,조경애 선생님) 결혼식 축의금 전달</t>
  </si>
  <si>
    <t>[지출] 2015학년도 업무협의를 위한 간담회 개최</t>
  </si>
  <si>
    <t>[지출] 2014년도 본교 방문 내빈 접대용 물품 구입</t>
  </si>
  <si>
    <t>[지출] 학교회계 예산 정리 관련 행정 협의회 실시</t>
  </si>
  <si>
    <t>[지출] 2014학년도 교내 체육대회 평가회 물품 구입비</t>
  </si>
  <si>
    <t>[지출] 취업률 제고를 위한 부천대 MOU 관련  협의회 실시</t>
  </si>
  <si>
    <t>[지출] 2015학년도 업무협의를 위한 신임부장  간담회 개최</t>
  </si>
  <si>
    <t>[지출] 학생지도 및 2학기 학사일정에 따른 업무협의회 실시</t>
  </si>
  <si>
    <t>[지출] 2015학년도 부서 조직 및 개편에 따른 사전 협의회</t>
  </si>
  <si>
    <t>[지출] 본교와 안서중 관계자간 학교운영 제반사항 협의회 실시</t>
  </si>
  <si>
    <t>[지출] 2015학년도 업무분장 조정을 위한 인사자문위원회 개최</t>
  </si>
  <si>
    <t>채선당(광명소하점)</t>
  </si>
  <si>
    <t>2014-10-27</t>
  </si>
  <si>
    <t>2014-11-10</t>
  </si>
  <si>
    <t>2014-10-10</t>
  </si>
  <si>
    <t>브라운치킨(광명점)</t>
  </si>
  <si>
    <t>일식긴자 광명점</t>
  </si>
  <si>
    <t>2014-09-11</t>
  </si>
  <si>
    <t>2014-10-24</t>
  </si>
  <si>
    <t>2014-09-12</t>
  </si>
  <si>
    <t>2014-11-21</t>
  </si>
  <si>
    <t>주식회사진로마트</t>
  </si>
  <si>
    <t>파리바케뜨외 1명</t>
  </si>
  <si>
    <t>2014-11-04</t>
  </si>
  <si>
    <t>기와집메기매운탕</t>
  </si>
  <si>
    <t>2014-09-26</t>
  </si>
  <si>
    <t>신세계이마트외 1명</t>
  </si>
  <si>
    <t>장소
(사용처)</t>
  </si>
  <si>
    <t>2014-10-16</t>
  </si>
  <si>
    <t>평촌생태생대구탕</t>
  </si>
  <si>
    <t>광명경영회계고등학교</t>
  </si>
  <si>
    <t>기관명
(부서명)</t>
  </si>
  <si>
    <t>철산명가 가마솥밥상</t>
  </si>
  <si>
    <t>교직원</t>
  </si>
  <si>
    <t>합 계</t>
  </si>
  <si>
    <t>산들화</t>
  </si>
  <si>
    <t>촌장골</t>
  </si>
  <si>
    <t>비고</t>
  </si>
  <si>
    <t>밀사랑</t>
  </si>
  <si>
    <t>내빈용</t>
  </si>
  <si>
    <t>최운우</t>
  </si>
  <si>
    <t>베니스</t>
  </si>
  <si>
    <t>돼지집</t>
  </si>
  <si>
    <t>산촌</t>
  </si>
  <si>
    <t>2023학년도 병설유치원 신학년도 준비를 위한 협의회 식사비</t>
  </si>
  <si>
    <t>유치원 학부모 접대물품 구입</t>
  </si>
  <si>
    <t>내빈 접대용 물품 구입</t>
  </si>
  <si>
    <t>내빈 접대용 음료 구입</t>
  </si>
  <si>
    <t>2022학년도 5학년 교육과정반성 협의회 식사비 지급</t>
  </si>
  <si>
    <t>2022학년도 전교직원 학교 교육과정 워크숍(대토론회)</t>
  </si>
  <si>
    <t>5학년 교원</t>
  </si>
  <si>
    <t>2학년 교원</t>
  </si>
  <si>
    <t>경조사비</t>
  </si>
  <si>
    <t>11번가</t>
  </si>
  <si>
    <t>명성숯불구이</t>
  </si>
  <si>
    <t>집행일시</t>
  </si>
  <si>
    <t>교직원/내빈</t>
  </si>
  <si>
    <t>영진식당</t>
  </si>
  <si>
    <t>처가집식당</t>
  </si>
  <si>
    <t>두부사랑</t>
  </si>
  <si>
    <t>선미복식당</t>
  </si>
  <si>
    <t>샤브앤샐러드바</t>
  </si>
  <si>
    <t>집행액
(원)</t>
  </si>
  <si>
    <t>집행내역</t>
  </si>
  <si>
    <t>집행대상</t>
  </si>
  <si>
    <t>철산명가</t>
  </si>
  <si>
    <t>해모로숯불구이</t>
  </si>
  <si>
    <t>여송꽃화원</t>
  </si>
  <si>
    <t>나주곰탕</t>
  </si>
  <si>
    <t>다과 구입</t>
  </si>
  <si>
    <t>(주)이마트</t>
  </si>
  <si>
    <t>[지출] 방송시설 우수학교 견학 및 협의회 실시</t>
  </si>
  <si>
    <t>[지출] 동계방학 중 교외 생활지도 관련 협의회</t>
  </si>
  <si>
    <t>[지출]2014학년도 졸업식 관련 내빈 중식 제공</t>
  </si>
  <si>
    <t>[지출] 2015년도 신입생 입학관련 간담회 실시</t>
  </si>
  <si>
    <t>[지출] 방학 중 방송시설 공사관련 협의회 실시</t>
  </si>
  <si>
    <t>[지출] 해외글로벌연수 따른 업무협의회 실시</t>
  </si>
  <si>
    <t>2023학년도 BCP 계획 수립 및 학교 공간 혁신을 위한 협의회비</t>
  </si>
  <si>
    <t>학교운영위원 및 전교직원</t>
  </si>
  <si>
    <t>[지출] 학교 시책사업 홍보용 화분 구입</t>
  </si>
  <si>
    <t>[지출] 학사일정 관련 업무협의회 실시</t>
  </si>
  <si>
    <t>[지출] 방학 중 행정실 협의회 실시</t>
  </si>
  <si>
    <t>[지출]본교 방문 내빈 접대용 물품 구입</t>
  </si>
  <si>
    <t>[지출] 특성화고 산관학 협의회 실시</t>
  </si>
  <si>
    <t>[지출] 특성화고등학교 취업관련  간담회</t>
  </si>
  <si>
    <t>[지출]교직원 자녀 결혼식 축의금 전달</t>
  </si>
  <si>
    <t>[지출] 방학 중 일정 관련 협의회 실시</t>
  </si>
  <si>
    <t>[지출] 광명시 중등교장 장학협의회 실시</t>
  </si>
  <si>
    <t>2022년도 동계 방학 대비 시설물 관리 협의회</t>
  </si>
  <si>
    <t>한솥 시흥장현점</t>
  </si>
  <si>
    <t>브라더한정식도시락</t>
  </si>
  <si>
    <t>본도시락 시흥시청점</t>
  </si>
  <si>
    <t>학교장 외 17명</t>
  </si>
  <si>
    <t>영양교사 외 10명</t>
  </si>
  <si>
    <t>학교장 외 12명</t>
  </si>
  <si>
    <t xml:space="preserve">제3회 시흥가온초 졸업장 수여식 참석 내빈 및 본교 교직원 점심 식사비 </t>
  </si>
  <si>
    <t>시흥교육청주관 과학담당 교육공무직원 과학실험 안전 연수에 따른 다과 구입</t>
  </si>
  <si>
    <t>연수생 53명</t>
  </si>
  <si>
    <t>학교장 외 15명</t>
  </si>
  <si>
    <r>
      <t xml:space="preserve">
◉ 시흥가온초등학교의 2022회계년도 4분기 집행내역을 다음과 같이 공개합니다.
o 4분기 집행액은 총 </t>
    </r>
    <r>
      <rPr>
        <b/>
        <sz val="18"/>
        <color indexed="17"/>
        <rFont val="맑은 고딕"/>
        <family val="0"/>
      </rPr>
      <t>4,239,090원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36.78%</t>
    </r>
    <r>
      <rPr>
        <b/>
        <sz val="18"/>
        <color indexed="8"/>
        <rFont val="맑은 고딕"/>
        <family val="0"/>
      </rPr>
      <t>입니다.
&lt;2022회계년도 4/4분기 업무추진비 집행내역 공개&gt;
회계연도 : 2022.12.01.~2023.02.28.</t>
    </r>
  </si>
  <si>
    <t>텐퍼센트커피 시흥장현점</t>
  </si>
  <si>
    <t>교직원 김**</t>
  </si>
  <si>
    <t>(주)빅마트</t>
  </si>
  <si>
    <t>교직원 부의금 지급</t>
  </si>
  <si>
    <t>유치원 교원 및 유치원 방과후 총 5명</t>
  </si>
  <si>
    <t>테이블담플사회적협동조합</t>
  </si>
  <si>
    <t>출근 교직원 (73명)</t>
  </si>
  <si>
    <t>제줏간</t>
  </si>
  <si>
    <t>교직원 안**</t>
  </si>
  <si>
    <t>6학년 교원</t>
  </si>
  <si>
    <t>오봉집 배곧점</t>
  </si>
  <si>
    <t>택이네조개전골</t>
  </si>
  <si>
    <t>가온</t>
  </si>
  <si>
    <t>학교장 외 11명</t>
  </si>
  <si>
    <t>맘스터치 시흥장현점</t>
  </si>
  <si>
    <t>족발야시장 시흥능곡점</t>
  </si>
  <si>
    <t>학교장 외 9명</t>
  </si>
  <si>
    <t>핵밥 시흥능곡점</t>
  </si>
  <si>
    <t>학교장 외 14명</t>
  </si>
  <si>
    <t>피자알볼로 시흥장곡점</t>
  </si>
  <si>
    <t>학교장 외 13명</t>
  </si>
  <si>
    <t>3학년 교원</t>
  </si>
  <si>
    <t>산현동239</t>
  </si>
  <si>
    <t>장현뼈해장국</t>
  </si>
  <si>
    <t>지니오븐</t>
  </si>
  <si>
    <t>반올림피자샵 시흥시청점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</si>
</sst>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20" xfId="0" applyNumberFormat="1" applyFont="1" applyFill="1" applyBorder="1" applyAlignment="1" applyProtection="1">
      <alignment horizontal="center" vertical="center" wrapText="1"/>
      <protection/>
    </xf>
    <xf numFmtId="3" fontId="28" fillId="37" borderId="21" xfId="0" applyNumberFormat="1" applyFont="1" applyFill="1" applyBorder="1" applyAlignment="1" applyProtection="1">
      <alignment/>
      <protection/>
    </xf>
    <xf numFmtId="0" fontId="19" fillId="37" borderId="21" xfId="0" applyNumberFormat="1" applyFont="1" applyFill="1" applyBorder="1" applyAlignment="1" applyProtection="1">
      <alignment/>
      <protection/>
    </xf>
    <xf numFmtId="0" fontId="19" fillId="37" borderId="22" xfId="0" applyNumberFormat="1" applyFont="1" applyFill="1" applyBorder="1" applyAlignment="1" applyProtection="1">
      <alignment/>
      <protection/>
    </xf>
    <xf numFmtId="3" fontId="29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Alignment="1">
      <alignment horizontal="center"/>
    </xf>
    <xf numFmtId="168" fontId="27" fillId="36" borderId="24" xfId="0" applyNumberFormat="1" applyFont="1" applyFill="1" applyBorder="1" applyAlignment="1" applyProtection="1">
      <alignment horizontal="center" vertical="center" wrapText="1"/>
      <protection/>
    </xf>
    <xf numFmtId="3" fontId="27" fillId="36" borderId="15" xfId="0" applyNumberFormat="1" applyFont="1" applyFill="1" applyBorder="1" applyAlignment="1" applyProtection="1">
      <alignment horizontal="right" vertical="center" wrapText="1"/>
      <protection/>
    </xf>
    <xf numFmtId="3" fontId="27" fillId="36" borderId="20" xfId="0" applyNumberFormat="1" applyFont="1" applyFill="1" applyBorder="1" applyAlignment="1" applyProtection="1">
      <alignment horizontal="right" vertical="center" wrapText="1"/>
      <protection/>
    </xf>
    <xf numFmtId="3" fontId="27" fillId="36" borderId="24" xfId="0" applyNumberFormat="1" applyFont="1" applyFill="1" applyBorder="1" applyAlignment="1" applyProtection="1">
      <alignment horizontal="right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19" fillId="33" borderId="25" xfId="0" applyNumberFormat="1" applyFont="1" applyFill="1" applyBorder="1" applyAlignment="1" applyProtection="1">
      <alignment horizontal="center" vertical="center"/>
      <protection/>
    </xf>
    <xf numFmtId="0" fontId="27" fillId="36" borderId="15" xfId="0" applyFont="1" applyFill="1" applyBorder="1" applyAlignment="1" applyProtection="1">
      <alignment horizontal="left" vertical="center" wrapText="1"/>
      <protection/>
    </xf>
    <xf numFmtId="0" fontId="27" fillId="36" borderId="20" xfId="0" applyFont="1" applyFill="1" applyBorder="1" applyAlignment="1" applyProtection="1">
      <alignment horizontal="left" vertical="center" wrapText="1"/>
      <protection/>
    </xf>
    <xf numFmtId="0" fontId="27" fillId="36" borderId="24" xfId="0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8" borderId="26" xfId="0" applyNumberFormat="1" applyFont="1" applyFill="1" applyBorder="1" applyAlignment="1" applyProtection="1">
      <alignment horizontal="center" vertical="center" wrapText="1"/>
      <protection/>
    </xf>
    <xf numFmtId="49" fontId="24" fillId="38" borderId="27" xfId="0" applyNumberFormat="1" applyFont="1" applyFill="1" applyBorder="1" applyAlignment="1" applyProtection="1">
      <alignment horizontal="center" vertical="center" wrapText="1"/>
      <protection/>
    </xf>
    <xf numFmtId="0" fontId="30" fillId="37" borderId="28" xfId="0" applyNumberFormat="1" applyFont="1" applyFill="1" applyBorder="1" applyAlignment="1" applyProtection="1">
      <alignment horizontal="center"/>
      <protection/>
    </xf>
    <xf numFmtId="0" fontId="25" fillId="37" borderId="29" xfId="0" applyNumberFormat="1" applyFont="1" applyFill="1" applyBorder="1" applyAlignment="1" applyProtection="1">
      <alignment horizontal="center"/>
      <protection/>
    </xf>
    <xf numFmtId="0" fontId="25" fillId="37" borderId="30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168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Font="1" applyFill="1" applyBorder="1" applyAlignment="1" applyProtection="1">
      <alignment horizontal="left" vertical="center" wrapText="1"/>
      <protection/>
    </xf>
    <xf numFmtId="3" fontId="27" fillId="35" borderId="2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9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84</v>
      </c>
      <c r="B5" s="2" t="s">
        <v>108</v>
      </c>
      <c r="C5" s="2" t="s">
        <v>116</v>
      </c>
      <c r="D5" s="19" t="s">
        <v>80</v>
      </c>
      <c r="E5" s="20"/>
      <c r="F5" s="4" t="s">
        <v>115</v>
      </c>
      <c r="G5" s="2" t="s">
        <v>117</v>
      </c>
      <c r="H5" s="2" t="s">
        <v>90</v>
      </c>
    </row>
    <row r="6" spans="1:8" ht="22.5" customHeight="1">
      <c r="A6" s="21" t="s">
        <v>36</v>
      </c>
      <c r="B6" s="5" t="s">
        <v>70</v>
      </c>
      <c r="C6" s="6" t="s">
        <v>43</v>
      </c>
      <c r="D6" s="58" t="s">
        <v>121</v>
      </c>
      <c r="E6" s="58"/>
      <c r="F6" s="9">
        <v>105000</v>
      </c>
      <c r="G6" s="7" t="s">
        <v>86</v>
      </c>
      <c r="H6" s="7"/>
    </row>
    <row r="7" spans="1:8" ht="22.5" customHeight="1">
      <c r="A7" s="22"/>
      <c r="B7" s="5" t="s">
        <v>70</v>
      </c>
      <c r="C7" s="6" t="s">
        <v>30</v>
      </c>
      <c r="D7" s="18" t="s">
        <v>121</v>
      </c>
      <c r="E7" s="18"/>
      <c r="F7" s="9">
        <v>40000</v>
      </c>
      <c r="G7" s="7" t="s">
        <v>86</v>
      </c>
      <c r="H7" s="7"/>
    </row>
    <row r="8" spans="1:8" ht="22.5" customHeight="1">
      <c r="A8" s="22"/>
      <c r="B8" s="5" t="s">
        <v>70</v>
      </c>
      <c r="C8" s="6" t="s">
        <v>47</v>
      </c>
      <c r="D8" s="18" t="s">
        <v>121</v>
      </c>
      <c r="E8" s="18"/>
      <c r="F8" s="9">
        <v>57000</v>
      </c>
      <c r="G8" s="7" t="s">
        <v>92</v>
      </c>
      <c r="H8" s="7"/>
    </row>
    <row r="9" spans="1:8" ht="22.5" customHeight="1">
      <c r="A9" s="22"/>
      <c r="B9" s="5" t="s">
        <v>72</v>
      </c>
      <c r="C9" s="6" t="s">
        <v>46</v>
      </c>
      <c r="D9" s="18" t="s">
        <v>110</v>
      </c>
      <c r="E9" s="18"/>
      <c r="F9" s="9">
        <v>130000</v>
      </c>
      <c r="G9" s="7" t="s">
        <v>86</v>
      </c>
      <c r="H9" s="7"/>
    </row>
    <row r="10" spans="1:8" ht="22.5" customHeight="1">
      <c r="A10" s="22"/>
      <c r="B10" s="5" t="s">
        <v>78</v>
      </c>
      <c r="C10" s="6" t="s">
        <v>60</v>
      </c>
      <c r="D10" s="18" t="s">
        <v>110</v>
      </c>
      <c r="E10" s="18"/>
      <c r="F10" s="9">
        <v>117000</v>
      </c>
      <c r="G10" s="7" t="s">
        <v>86</v>
      </c>
      <c r="H10" s="7"/>
    </row>
    <row r="11" spans="1:8" ht="22.5" customHeight="1">
      <c r="A11" s="22"/>
      <c r="B11" s="5" t="s">
        <v>78</v>
      </c>
      <c r="C11" s="6" t="s">
        <v>48</v>
      </c>
      <c r="D11" s="18" t="s">
        <v>91</v>
      </c>
      <c r="E11" s="18"/>
      <c r="F11" s="9">
        <v>32500</v>
      </c>
      <c r="G11" s="7" t="s">
        <v>86</v>
      </c>
      <c r="H11" s="7"/>
    </row>
    <row r="12" spans="1:8" ht="22.5" customHeight="1">
      <c r="A12" s="22"/>
      <c r="B12" s="5" t="s">
        <v>78</v>
      </c>
      <c r="C12" s="6" t="s">
        <v>129</v>
      </c>
      <c r="D12" s="18" t="s">
        <v>64</v>
      </c>
      <c r="E12" s="18"/>
      <c r="F12" s="9">
        <v>36000</v>
      </c>
      <c r="G12" s="7" t="s">
        <v>86</v>
      </c>
      <c r="H12" s="7"/>
    </row>
    <row r="13" spans="1:8" ht="22.5" customHeight="1">
      <c r="A13" s="22"/>
      <c r="B13" s="5" t="s">
        <v>78</v>
      </c>
      <c r="C13" s="6" t="s">
        <v>50</v>
      </c>
      <c r="D13" s="18" t="s">
        <v>88</v>
      </c>
      <c r="E13" s="18"/>
      <c r="F13" s="9">
        <v>105000</v>
      </c>
      <c r="G13" s="7" t="s">
        <v>86</v>
      </c>
      <c r="H13" s="7"/>
    </row>
    <row r="14" spans="1:8" ht="22.5" customHeight="1">
      <c r="A14" s="22"/>
      <c r="B14" s="5" t="s">
        <v>78</v>
      </c>
      <c r="C14" s="6" t="s">
        <v>62</v>
      </c>
      <c r="D14" s="18" t="s">
        <v>85</v>
      </c>
      <c r="E14" s="18"/>
      <c r="F14" s="9">
        <v>140000</v>
      </c>
      <c r="G14" s="7" t="s">
        <v>92</v>
      </c>
      <c r="H14" s="7"/>
    </row>
    <row r="15" spans="1:8" ht="22.5" customHeight="1">
      <c r="A15" s="22"/>
      <c r="B15" s="5" t="s">
        <v>78</v>
      </c>
      <c r="C15" s="6" t="s">
        <v>135</v>
      </c>
      <c r="D15" s="18" t="s">
        <v>74</v>
      </c>
      <c r="E15" s="18"/>
      <c r="F15" s="9">
        <v>73180</v>
      </c>
      <c r="G15" s="7" t="s">
        <v>92</v>
      </c>
      <c r="H15" s="7"/>
    </row>
    <row r="16" spans="1:8" ht="22.5" customHeight="1">
      <c r="A16" s="22"/>
      <c r="B16" s="5" t="s">
        <v>78</v>
      </c>
      <c r="C16" s="6" t="s">
        <v>39</v>
      </c>
      <c r="D16" s="18" t="s">
        <v>93</v>
      </c>
      <c r="E16" s="18"/>
      <c r="F16" s="9">
        <v>50000</v>
      </c>
      <c r="G16" s="7" t="s">
        <v>86</v>
      </c>
      <c r="H16" s="7"/>
    </row>
    <row r="17" spans="1:8" ht="22.5" customHeight="1">
      <c r="A17" s="22"/>
      <c r="B17" s="5" t="s">
        <v>67</v>
      </c>
      <c r="C17" s="6" t="s">
        <v>24</v>
      </c>
      <c r="D17" s="18" t="s">
        <v>95</v>
      </c>
      <c r="E17" s="18"/>
      <c r="F17" s="9">
        <v>56000</v>
      </c>
      <c r="G17" s="7" t="s">
        <v>86</v>
      </c>
      <c r="H17" s="7"/>
    </row>
    <row r="18" spans="1:8" ht="22.5" customHeight="1">
      <c r="A18" s="22"/>
      <c r="B18" s="5" t="s">
        <v>67</v>
      </c>
      <c r="C18" s="6" t="s">
        <v>57</v>
      </c>
      <c r="D18" s="18" t="s">
        <v>74</v>
      </c>
      <c r="E18" s="18"/>
      <c r="F18" s="9">
        <v>101330</v>
      </c>
      <c r="G18" s="7" t="s">
        <v>109</v>
      </c>
      <c r="H18" s="7"/>
    </row>
    <row r="19" spans="1:8" ht="22.5" customHeight="1">
      <c r="A19" s="22"/>
      <c r="B19" s="5" t="s">
        <v>67</v>
      </c>
      <c r="C19" s="6" t="s">
        <v>33</v>
      </c>
      <c r="D19" s="18" t="s">
        <v>68</v>
      </c>
      <c r="E19" s="18"/>
      <c r="F19" s="9">
        <v>109000</v>
      </c>
      <c r="G19" s="7" t="s">
        <v>109</v>
      </c>
      <c r="H19" s="7"/>
    </row>
    <row r="20" spans="1:8" ht="22.5" customHeight="1">
      <c r="A20" s="22"/>
      <c r="B20" s="5" t="s">
        <v>67</v>
      </c>
      <c r="C20" s="6" t="s">
        <v>140</v>
      </c>
      <c r="D20" s="18" t="s">
        <v>114</v>
      </c>
      <c r="E20" s="18"/>
      <c r="F20" s="9">
        <v>201600</v>
      </c>
      <c r="G20" s="7" t="s">
        <v>92</v>
      </c>
      <c r="H20" s="7"/>
    </row>
    <row r="21" spans="1:8" ht="22.5" customHeight="1">
      <c r="A21" s="22"/>
      <c r="B21" s="5" t="s">
        <v>67</v>
      </c>
      <c r="C21" s="6" t="s">
        <v>45</v>
      </c>
      <c r="D21" s="18" t="s">
        <v>111</v>
      </c>
      <c r="E21" s="18"/>
      <c r="F21" s="9">
        <v>64000</v>
      </c>
      <c r="G21" s="7" t="s">
        <v>86</v>
      </c>
      <c r="H21" s="7"/>
    </row>
    <row r="22" spans="1:8" ht="22.5" customHeight="1">
      <c r="A22" s="22"/>
      <c r="B22" s="5" t="s">
        <v>67</v>
      </c>
      <c r="C22" s="6" t="s">
        <v>53</v>
      </c>
      <c r="D22" s="18" t="s">
        <v>93</v>
      </c>
      <c r="E22" s="18"/>
      <c r="F22" s="9">
        <v>100000</v>
      </c>
      <c r="G22" s="7" t="s">
        <v>86</v>
      </c>
      <c r="H22" s="7"/>
    </row>
    <row r="23" spans="1:8" ht="22.5" customHeight="1">
      <c r="A23" s="22"/>
      <c r="B23" s="5" t="s">
        <v>81</v>
      </c>
      <c r="C23" s="6" t="s">
        <v>21</v>
      </c>
      <c r="D23" s="18" t="s">
        <v>93</v>
      </c>
      <c r="E23" s="18"/>
      <c r="F23" s="9">
        <v>50000</v>
      </c>
      <c r="G23" s="7" t="s">
        <v>86</v>
      </c>
      <c r="H23" s="7"/>
    </row>
    <row r="24" spans="1:8" ht="22.5" customHeight="1">
      <c r="A24" s="22"/>
      <c r="B24" s="5" t="s">
        <v>71</v>
      </c>
      <c r="C24" s="6" t="s">
        <v>132</v>
      </c>
      <c r="D24" s="18" t="s">
        <v>120</v>
      </c>
      <c r="E24" s="18"/>
      <c r="F24" s="9">
        <v>50000</v>
      </c>
      <c r="G24" s="7" t="s">
        <v>92</v>
      </c>
      <c r="H24" s="7"/>
    </row>
    <row r="25" spans="1:8" ht="22.5" customHeight="1">
      <c r="A25" s="22"/>
      <c r="B25" s="5" t="s">
        <v>71</v>
      </c>
      <c r="C25" s="6" t="s">
        <v>23</v>
      </c>
      <c r="D25" s="18" t="s">
        <v>106</v>
      </c>
      <c r="E25" s="18"/>
      <c r="F25" s="9">
        <v>99960</v>
      </c>
      <c r="G25" s="7" t="s">
        <v>92</v>
      </c>
      <c r="H25" s="7"/>
    </row>
    <row r="26" spans="1:8" ht="22.5" customHeight="1">
      <c r="A26" s="22"/>
      <c r="B26" s="5" t="s">
        <v>71</v>
      </c>
      <c r="C26" s="6" t="s">
        <v>133</v>
      </c>
      <c r="D26" s="18" t="s">
        <v>94</v>
      </c>
      <c r="E26" s="18"/>
      <c r="F26" s="9">
        <v>40000</v>
      </c>
      <c r="G26" s="7" t="s">
        <v>86</v>
      </c>
      <c r="H26" s="7"/>
    </row>
    <row r="27" spans="1:8" ht="22.5" customHeight="1">
      <c r="A27" s="22"/>
      <c r="B27" s="5" t="s">
        <v>71</v>
      </c>
      <c r="C27" s="6" t="s">
        <v>32</v>
      </c>
      <c r="D27" s="18" t="s">
        <v>118</v>
      </c>
      <c r="E27" s="18"/>
      <c r="F27" s="9">
        <v>277000</v>
      </c>
      <c r="G27" s="7" t="s">
        <v>92</v>
      </c>
      <c r="H27" s="7"/>
    </row>
    <row r="28" spans="1:8" ht="22.5" customHeight="1">
      <c r="A28" s="22"/>
      <c r="B28" s="5" t="s">
        <v>71</v>
      </c>
      <c r="C28" s="6" t="s">
        <v>124</v>
      </c>
      <c r="D28" s="18" t="s">
        <v>119</v>
      </c>
      <c r="E28" s="18"/>
      <c r="F28" s="9">
        <v>133000</v>
      </c>
      <c r="G28" s="7" t="s">
        <v>86</v>
      </c>
      <c r="H28" s="7"/>
    </row>
    <row r="29" spans="1:8" ht="22.5" customHeight="1">
      <c r="A29" s="22"/>
      <c r="B29" s="5" t="s">
        <v>71</v>
      </c>
      <c r="C29" s="6" t="s">
        <v>127</v>
      </c>
      <c r="D29" s="18" t="s">
        <v>89</v>
      </c>
      <c r="E29" s="18"/>
      <c r="F29" s="9">
        <v>235000</v>
      </c>
      <c r="G29" s="7" t="s">
        <v>109</v>
      </c>
      <c r="H29" s="7"/>
    </row>
    <row r="30" spans="1:8" ht="22.5" customHeight="1">
      <c r="A30" s="22"/>
      <c r="B30" s="5" t="s">
        <v>71</v>
      </c>
      <c r="C30" s="6" t="s">
        <v>27</v>
      </c>
      <c r="D30" s="18" t="s">
        <v>119</v>
      </c>
      <c r="E30" s="18"/>
      <c r="F30" s="9">
        <v>108000</v>
      </c>
      <c r="G30" s="7" t="s">
        <v>92</v>
      </c>
      <c r="H30" s="7"/>
    </row>
    <row r="31" spans="1:8" ht="22.5" customHeight="1">
      <c r="A31" s="22"/>
      <c r="B31" s="5" t="s">
        <v>71</v>
      </c>
      <c r="C31" s="6" t="s">
        <v>52</v>
      </c>
      <c r="D31" s="18" t="s">
        <v>113</v>
      </c>
      <c r="E31" s="18"/>
      <c r="F31" s="9">
        <v>46000</v>
      </c>
      <c r="G31" s="7" t="s">
        <v>92</v>
      </c>
      <c r="H31" s="7"/>
    </row>
    <row r="32" spans="1:8" ht="22.5" customHeight="1">
      <c r="A32" s="22"/>
      <c r="B32" s="5" t="s">
        <v>71</v>
      </c>
      <c r="C32" s="6" t="s">
        <v>137</v>
      </c>
      <c r="D32" s="18" t="s">
        <v>112</v>
      </c>
      <c r="E32" s="18"/>
      <c r="F32" s="9">
        <v>38000</v>
      </c>
      <c r="G32" s="7" t="s">
        <v>86</v>
      </c>
      <c r="H32" s="7"/>
    </row>
    <row r="33" spans="1:8" ht="22.5" customHeight="1">
      <c r="A33" s="22"/>
      <c r="B33" s="5" t="s">
        <v>65</v>
      </c>
      <c r="C33" s="6" t="s">
        <v>39</v>
      </c>
      <c r="D33" s="18" t="s">
        <v>93</v>
      </c>
      <c r="E33" s="18"/>
      <c r="F33" s="9">
        <v>50000</v>
      </c>
      <c r="G33" s="7" t="s">
        <v>86</v>
      </c>
      <c r="H33" s="7"/>
    </row>
    <row r="34" spans="1:8" ht="22.5" customHeight="1">
      <c r="A34" s="22"/>
      <c r="B34" s="5" t="s">
        <v>76</v>
      </c>
      <c r="C34" s="6" t="s">
        <v>138</v>
      </c>
      <c r="D34" s="18" t="s">
        <v>93</v>
      </c>
      <c r="E34" s="18"/>
      <c r="F34" s="9">
        <v>50000</v>
      </c>
      <c r="G34" s="7" t="s">
        <v>86</v>
      </c>
      <c r="H34" s="7"/>
    </row>
    <row r="35" spans="1:8" ht="22.5" customHeight="1">
      <c r="A35" s="22"/>
      <c r="B35" s="5" t="s">
        <v>66</v>
      </c>
      <c r="C35" s="6" t="s">
        <v>40</v>
      </c>
      <c r="D35" s="18" t="s">
        <v>96</v>
      </c>
      <c r="E35" s="18"/>
      <c r="F35" s="9">
        <v>97000</v>
      </c>
      <c r="G35" s="7" t="s">
        <v>86</v>
      </c>
      <c r="H35" s="7"/>
    </row>
    <row r="36" spans="1:8" ht="22.5" customHeight="1">
      <c r="A36" s="22"/>
      <c r="B36" s="5" t="s">
        <v>66</v>
      </c>
      <c r="C36" s="6" t="s">
        <v>28</v>
      </c>
      <c r="D36" s="18" t="s">
        <v>107</v>
      </c>
      <c r="E36" s="18"/>
      <c r="F36" s="9">
        <v>214000</v>
      </c>
      <c r="G36" s="7" t="s">
        <v>92</v>
      </c>
      <c r="H36" s="7"/>
    </row>
    <row r="37" spans="1:8" ht="22.5" customHeight="1">
      <c r="A37" s="23"/>
      <c r="B37" s="5" t="s">
        <v>66</v>
      </c>
      <c r="C37" s="6" t="s">
        <v>136</v>
      </c>
      <c r="D37" s="18" t="s">
        <v>82</v>
      </c>
      <c r="E37" s="18"/>
      <c r="F37" s="9">
        <v>60000</v>
      </c>
      <c r="G37" s="7" t="s">
        <v>86</v>
      </c>
      <c r="H37" s="7"/>
    </row>
    <row r="38" spans="1:8" ht="22.5" customHeight="1">
      <c r="A38" s="5"/>
      <c r="B38" s="5" t="s">
        <v>73</v>
      </c>
      <c r="C38" s="6" t="s">
        <v>18</v>
      </c>
      <c r="D38" s="18" t="s">
        <v>121</v>
      </c>
      <c r="E38" s="18"/>
      <c r="F38" s="9">
        <v>54000</v>
      </c>
      <c r="G38" s="7" t="s">
        <v>86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50" t="s">
        <v>10</v>
      </c>
      <c r="B1" s="51"/>
      <c r="C1" s="51"/>
      <c r="D1" s="51"/>
      <c r="E1" s="51"/>
      <c r="F1" s="51"/>
      <c r="G1" s="51"/>
    </row>
    <row r="2" spans="1:7" ht="15.75" customHeight="1">
      <c r="A2" s="51"/>
      <c r="B2" s="51"/>
      <c r="C2" s="51"/>
      <c r="D2" s="51"/>
      <c r="E2" s="51"/>
      <c r="F2" s="51"/>
      <c r="G2" s="51"/>
    </row>
    <row r="3" spans="1:7" ht="15.75" customHeight="1">
      <c r="A3" s="51"/>
      <c r="B3" s="51"/>
      <c r="C3" s="51"/>
      <c r="D3" s="51"/>
      <c r="E3" s="51"/>
      <c r="F3" s="51"/>
      <c r="G3" s="51"/>
    </row>
    <row r="4" spans="1:7" ht="6" customHeight="1">
      <c r="A4" s="59"/>
      <c r="B4" s="59"/>
      <c r="C4" s="59"/>
      <c r="D4" s="59"/>
      <c r="E4" s="59"/>
      <c r="F4" s="59"/>
      <c r="G4" s="59"/>
    </row>
    <row r="5" spans="1:7" ht="33.75" customHeight="1">
      <c r="A5" s="4" t="s">
        <v>84</v>
      </c>
      <c r="B5" s="3" t="s">
        <v>108</v>
      </c>
      <c r="C5" s="3" t="s">
        <v>116</v>
      </c>
      <c r="D5" s="4" t="s">
        <v>80</v>
      </c>
      <c r="E5" s="4" t="s">
        <v>115</v>
      </c>
      <c r="F5" s="3" t="s">
        <v>117</v>
      </c>
      <c r="G5" s="3" t="s">
        <v>90</v>
      </c>
    </row>
    <row r="6" spans="1:7" ht="22.5" customHeight="1">
      <c r="A6" s="24" t="s">
        <v>36</v>
      </c>
      <c r="B6" s="5" t="s">
        <v>70</v>
      </c>
      <c r="C6" s="10" t="s">
        <v>58</v>
      </c>
      <c r="D6" s="11" t="s">
        <v>42</v>
      </c>
      <c r="E6" s="12">
        <v>112000</v>
      </c>
      <c r="F6" s="7" t="s">
        <v>109</v>
      </c>
      <c r="G6" s="7"/>
    </row>
    <row r="7" spans="1:7" ht="22.5" customHeight="1">
      <c r="A7" s="25"/>
      <c r="B7" s="5" t="s">
        <v>70</v>
      </c>
      <c r="C7" s="10" t="s">
        <v>34</v>
      </c>
      <c r="D7" s="11" t="s">
        <v>114</v>
      </c>
      <c r="E7" s="12">
        <v>118400</v>
      </c>
      <c r="F7" s="7" t="s">
        <v>109</v>
      </c>
      <c r="G7" s="7"/>
    </row>
    <row r="8" spans="1:7" ht="22.5" customHeight="1">
      <c r="A8" s="25"/>
      <c r="B8" s="5" t="s">
        <v>70</v>
      </c>
      <c r="C8" s="10" t="s">
        <v>55</v>
      </c>
      <c r="D8" s="11" t="s">
        <v>79</v>
      </c>
      <c r="E8" s="12">
        <v>197810</v>
      </c>
      <c r="F8" s="7" t="s">
        <v>92</v>
      </c>
      <c r="G8" s="7"/>
    </row>
    <row r="9" spans="1:7" ht="22.5" customHeight="1">
      <c r="A9" s="25"/>
      <c r="B9" s="5" t="s">
        <v>72</v>
      </c>
      <c r="C9" s="10" t="s">
        <v>56</v>
      </c>
      <c r="D9" s="11" t="s">
        <v>64</v>
      </c>
      <c r="E9" s="12">
        <v>140000</v>
      </c>
      <c r="F9" s="7" t="s">
        <v>86</v>
      </c>
      <c r="G9" s="7"/>
    </row>
    <row r="10" spans="1:7" ht="22.5" customHeight="1">
      <c r="A10" s="25"/>
      <c r="B10" s="5" t="s">
        <v>78</v>
      </c>
      <c r="C10" s="10" t="s">
        <v>25</v>
      </c>
      <c r="D10" s="11" t="s">
        <v>64</v>
      </c>
      <c r="E10" s="12">
        <v>64000</v>
      </c>
      <c r="F10" s="7" t="s">
        <v>86</v>
      </c>
      <c r="G10" s="7"/>
    </row>
    <row r="11" spans="1:7" ht="22.5" customHeight="1">
      <c r="A11" s="25"/>
      <c r="B11" s="5" t="s">
        <v>78</v>
      </c>
      <c r="C11" s="10" t="s">
        <v>44</v>
      </c>
      <c r="D11" s="11" t="s">
        <v>75</v>
      </c>
      <c r="E11" s="12">
        <v>65700</v>
      </c>
      <c r="F11" s="7" t="s">
        <v>86</v>
      </c>
      <c r="G11" s="7"/>
    </row>
    <row r="12" spans="1:7" ht="22.5" customHeight="1">
      <c r="A12" s="25"/>
      <c r="B12" s="5" t="s">
        <v>78</v>
      </c>
      <c r="C12" s="10" t="s">
        <v>22</v>
      </c>
      <c r="D12" s="11" t="s">
        <v>120</v>
      </c>
      <c r="E12" s="12">
        <v>100000</v>
      </c>
      <c r="F12" s="7" t="s">
        <v>92</v>
      </c>
      <c r="G12" s="7"/>
    </row>
    <row r="13" spans="1:7" ht="22.5" customHeight="1">
      <c r="A13" s="25"/>
      <c r="B13" s="5" t="s">
        <v>78</v>
      </c>
      <c r="C13" s="10" t="s">
        <v>125</v>
      </c>
      <c r="D13" s="11" t="s">
        <v>64</v>
      </c>
      <c r="E13" s="12">
        <v>42000</v>
      </c>
      <c r="F13" s="7" t="s">
        <v>86</v>
      </c>
      <c r="G13" s="7"/>
    </row>
    <row r="14" spans="1:7" ht="22.5" customHeight="1">
      <c r="A14" s="25"/>
      <c r="B14" s="5" t="s">
        <v>78</v>
      </c>
      <c r="C14" s="10" t="s">
        <v>128</v>
      </c>
      <c r="D14" s="11" t="s">
        <v>64</v>
      </c>
      <c r="E14" s="12">
        <v>49000</v>
      </c>
      <c r="F14" s="7" t="s">
        <v>109</v>
      </c>
      <c r="G14" s="7"/>
    </row>
    <row r="15" spans="1:7" ht="22.5" customHeight="1">
      <c r="A15" s="25"/>
      <c r="B15" s="5" t="s">
        <v>78</v>
      </c>
      <c r="C15" s="10" t="s">
        <v>139</v>
      </c>
      <c r="D15" s="11" t="s">
        <v>107</v>
      </c>
      <c r="E15" s="12">
        <v>108000</v>
      </c>
      <c r="F15" s="7" t="s">
        <v>86</v>
      </c>
      <c r="G15" s="7"/>
    </row>
    <row r="16" spans="1:7" ht="22.5" customHeight="1">
      <c r="A16" s="25"/>
      <c r="B16" s="5" t="s">
        <v>78</v>
      </c>
      <c r="C16" s="10" t="s">
        <v>138</v>
      </c>
      <c r="D16" s="11" t="s">
        <v>93</v>
      </c>
      <c r="E16" s="12">
        <v>50000</v>
      </c>
      <c r="F16" s="7" t="s">
        <v>86</v>
      </c>
      <c r="G16" s="7"/>
    </row>
    <row r="17" spans="1:7" ht="22.5" customHeight="1">
      <c r="A17" s="25"/>
      <c r="B17" s="5" t="s">
        <v>67</v>
      </c>
      <c r="C17" s="10" t="s">
        <v>51</v>
      </c>
      <c r="D17" s="11" t="s">
        <v>110</v>
      </c>
      <c r="E17" s="12">
        <v>70000</v>
      </c>
      <c r="F17" s="7" t="s">
        <v>109</v>
      </c>
      <c r="G17" s="7"/>
    </row>
    <row r="18" spans="1:7" ht="22.5" customHeight="1">
      <c r="A18" s="25"/>
      <c r="B18" s="5" t="s">
        <v>67</v>
      </c>
      <c r="C18" s="10" t="s">
        <v>134</v>
      </c>
      <c r="D18" s="11" t="s">
        <v>77</v>
      </c>
      <c r="E18" s="12">
        <v>101000</v>
      </c>
      <c r="F18" s="7" t="s">
        <v>86</v>
      </c>
      <c r="G18" s="7"/>
    </row>
    <row r="19" spans="1:7" ht="22.5" customHeight="1">
      <c r="A19" s="25"/>
      <c r="B19" s="5" t="s">
        <v>67</v>
      </c>
      <c r="C19" s="10" t="s">
        <v>61</v>
      </c>
      <c r="D19" s="11" t="s">
        <v>69</v>
      </c>
      <c r="E19" s="12">
        <v>160000</v>
      </c>
      <c r="F19" s="7" t="s">
        <v>86</v>
      </c>
      <c r="G19" s="7"/>
    </row>
    <row r="20" spans="1:7" ht="22.5" customHeight="1">
      <c r="A20" s="25"/>
      <c r="B20" s="5" t="s">
        <v>67</v>
      </c>
      <c r="C20" s="10" t="s">
        <v>19</v>
      </c>
      <c r="D20" s="11" t="s">
        <v>106</v>
      </c>
      <c r="E20" s="12">
        <v>172710</v>
      </c>
      <c r="F20" s="7" t="s">
        <v>92</v>
      </c>
      <c r="G20" s="7"/>
    </row>
    <row r="21" spans="1:7" ht="22.5" customHeight="1">
      <c r="A21" s="25"/>
      <c r="B21" s="5" t="s">
        <v>67</v>
      </c>
      <c r="C21" s="10" t="s">
        <v>20</v>
      </c>
      <c r="D21" s="11" t="s">
        <v>106</v>
      </c>
      <c r="E21" s="12">
        <v>475150</v>
      </c>
      <c r="F21" s="7" t="s">
        <v>92</v>
      </c>
      <c r="G21" s="7"/>
    </row>
    <row r="22" spans="1:7" ht="22.5" customHeight="1">
      <c r="A22" s="25"/>
      <c r="B22" s="5" t="s">
        <v>67</v>
      </c>
      <c r="C22" s="10" t="s">
        <v>126</v>
      </c>
      <c r="D22" s="11" t="s">
        <v>64</v>
      </c>
      <c r="E22" s="12">
        <v>141000</v>
      </c>
      <c r="F22" s="7" t="s">
        <v>92</v>
      </c>
      <c r="G22" s="7"/>
    </row>
    <row r="23" spans="1:7" ht="22.5" customHeight="1">
      <c r="A23" s="25"/>
      <c r="B23" s="5" t="s">
        <v>81</v>
      </c>
      <c r="C23" s="10" t="s">
        <v>54</v>
      </c>
      <c r="D23" s="11" t="s">
        <v>41</v>
      </c>
      <c r="E23" s="12">
        <v>371600</v>
      </c>
      <c r="F23" s="7" t="s">
        <v>86</v>
      </c>
      <c r="G23" s="7"/>
    </row>
    <row r="24" spans="1:7" ht="22.5" customHeight="1">
      <c r="A24" s="25"/>
      <c r="B24" s="5" t="s">
        <v>71</v>
      </c>
      <c r="C24" s="10" t="s">
        <v>63</v>
      </c>
      <c r="D24" s="11" t="s">
        <v>64</v>
      </c>
      <c r="E24" s="12">
        <v>80000</v>
      </c>
      <c r="F24" s="7" t="s">
        <v>86</v>
      </c>
      <c r="G24" s="7"/>
    </row>
    <row r="25" spans="1:7" ht="22.5" customHeight="1">
      <c r="A25" s="25"/>
      <c r="B25" s="5" t="s">
        <v>71</v>
      </c>
      <c r="C25" s="10" t="s">
        <v>56</v>
      </c>
      <c r="D25" s="11" t="s">
        <v>41</v>
      </c>
      <c r="E25" s="12">
        <v>135200</v>
      </c>
      <c r="F25" s="7" t="s">
        <v>86</v>
      </c>
      <c r="G25" s="7"/>
    </row>
    <row r="26" spans="1:7" ht="22.5" customHeight="1">
      <c r="A26" s="25"/>
      <c r="B26" s="5" t="s">
        <v>71</v>
      </c>
      <c r="C26" s="10" t="s">
        <v>59</v>
      </c>
      <c r="D26" s="11" t="s">
        <v>64</v>
      </c>
      <c r="E26" s="12">
        <v>152000</v>
      </c>
      <c r="F26" s="7" t="s">
        <v>86</v>
      </c>
      <c r="G26" s="7"/>
    </row>
    <row r="27" spans="1:7" ht="22.5" customHeight="1">
      <c r="A27" s="25"/>
      <c r="B27" s="5" t="s">
        <v>71</v>
      </c>
      <c r="C27" s="10" t="s">
        <v>49</v>
      </c>
      <c r="D27" s="11" t="s">
        <v>64</v>
      </c>
      <c r="E27" s="12">
        <v>165000</v>
      </c>
      <c r="F27" s="7" t="s">
        <v>86</v>
      </c>
      <c r="G27" s="7"/>
    </row>
    <row r="28" spans="1:7" ht="22.5" customHeight="1">
      <c r="A28" s="25"/>
      <c r="B28" s="5" t="s">
        <v>71</v>
      </c>
      <c r="C28" s="10" t="s">
        <v>31</v>
      </c>
      <c r="D28" s="11" t="s">
        <v>83</v>
      </c>
      <c r="E28" s="12">
        <v>240000</v>
      </c>
      <c r="F28" s="7" t="s">
        <v>109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defaultGridColor="0" zoomScaleSheetLayoutView="100" colorId="0" workbookViewId="0" topLeftCell="A4">
      <pane ySplit="2" topLeftCell="A6" activePane="bottomLeft" state="frozen"/>
      <selection pane="bottomLeft" activeCell="L14" sqref="L14"/>
      <selection pane="topLeft" activeCell="L14" sqref="L1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6.7109375" style="8" customWidth="1"/>
    <col min="5" max="5" width="12.7109375" style="8" customWidth="1"/>
    <col min="6" max="6" width="27.28125" style="13" customWidth="1"/>
    <col min="7" max="7" width="11.28125" style="8" customWidth="1"/>
    <col min="8" max="8" width="10.140625" style="1" bestFit="1" customWidth="1"/>
    <col min="9" max="9" width="10.7109375" style="1" bestFit="1" customWidth="1"/>
    <col min="10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63" t="s">
        <v>152</v>
      </c>
      <c r="B1" s="51"/>
      <c r="C1" s="51"/>
      <c r="D1" s="51"/>
      <c r="E1" s="51"/>
      <c r="F1" s="51"/>
      <c r="G1" s="51"/>
    </row>
    <row r="2" spans="1:7" ht="15.75" customHeight="1">
      <c r="A2" s="51"/>
      <c r="B2" s="51"/>
      <c r="C2" s="51"/>
      <c r="D2" s="51"/>
      <c r="E2" s="51"/>
      <c r="F2" s="51"/>
      <c r="G2" s="51"/>
    </row>
    <row r="3" spans="1:7" ht="15.75" customHeight="1">
      <c r="A3" s="51"/>
      <c r="B3" s="51"/>
      <c r="C3" s="51"/>
      <c r="D3" s="51"/>
      <c r="E3" s="51"/>
      <c r="F3" s="51"/>
      <c r="G3" s="51"/>
    </row>
    <row r="4" spans="1:7" ht="245.25" customHeight="1">
      <c r="A4" s="52"/>
      <c r="B4" s="52"/>
      <c r="C4" s="52"/>
      <c r="D4" s="52"/>
      <c r="E4" s="52"/>
      <c r="F4" s="52"/>
      <c r="G4" s="52"/>
    </row>
    <row r="5" spans="1:9" s="14" customFormat="1" ht="33.75" customHeight="1">
      <c r="A5" s="28" t="s">
        <v>84</v>
      </c>
      <c r="B5" s="29" t="s">
        <v>108</v>
      </c>
      <c r="C5" s="29" t="s">
        <v>116</v>
      </c>
      <c r="D5" s="31" t="s">
        <v>80</v>
      </c>
      <c r="E5" s="31" t="s">
        <v>115</v>
      </c>
      <c r="F5" s="29" t="s">
        <v>117</v>
      </c>
      <c r="G5" s="30" t="s">
        <v>90</v>
      </c>
      <c r="H5" s="38"/>
      <c r="I5" s="39" t="e">
        <f>E34/H5*100</f>
        <v>#DIV/0!</v>
      </c>
    </row>
    <row r="6" spans="1:7" s="14" customFormat="1" ht="22.5" customHeight="1">
      <c r="A6" s="53" t="s">
        <v>38</v>
      </c>
      <c r="B6" s="33">
        <v>44896</v>
      </c>
      <c r="C6" s="47" t="s">
        <v>99</v>
      </c>
      <c r="D6" s="26" t="s">
        <v>155</v>
      </c>
      <c r="E6" s="41">
        <v>79800</v>
      </c>
      <c r="F6" s="32" t="s">
        <v>122</v>
      </c>
      <c r="G6" s="27"/>
    </row>
    <row r="7" spans="1:7" s="14" customFormat="1" ht="22.5" customHeight="1">
      <c r="A7" s="54"/>
      <c r="B7" s="34">
        <v>44897</v>
      </c>
      <c r="C7" s="48" t="s">
        <v>98</v>
      </c>
      <c r="D7" s="44" t="s">
        <v>37</v>
      </c>
      <c r="E7" s="42">
        <v>199000</v>
      </c>
      <c r="F7" s="45" t="s">
        <v>122</v>
      </c>
      <c r="G7" s="46"/>
    </row>
    <row r="8" spans="1:7" s="14" customFormat="1" ht="22.5" customHeight="1">
      <c r="A8" s="54"/>
      <c r="B8" s="34">
        <v>44901</v>
      </c>
      <c r="C8" s="48" t="s">
        <v>2</v>
      </c>
      <c r="D8" s="44" t="s">
        <v>164</v>
      </c>
      <c r="E8" s="42">
        <v>111000</v>
      </c>
      <c r="F8" s="45" t="s">
        <v>169</v>
      </c>
      <c r="G8" s="46"/>
    </row>
    <row r="9" spans="1:7" s="14" customFormat="1" ht="22.5" customHeight="1">
      <c r="A9" s="54"/>
      <c r="B9" s="34">
        <v>44902</v>
      </c>
      <c r="C9" s="48" t="s">
        <v>14</v>
      </c>
      <c r="D9" s="44" t="s">
        <v>29</v>
      </c>
      <c r="E9" s="42">
        <v>90500</v>
      </c>
      <c r="F9" s="45" t="s">
        <v>162</v>
      </c>
      <c r="G9" s="46"/>
    </row>
    <row r="10" spans="1:7" s="14" customFormat="1" ht="22.5" customHeight="1">
      <c r="A10" s="54"/>
      <c r="B10" s="60">
        <v>44904</v>
      </c>
      <c r="C10" s="61" t="s">
        <v>156</v>
      </c>
      <c r="D10" s="44" t="s">
        <v>105</v>
      </c>
      <c r="E10" s="62">
        <v>50000</v>
      </c>
      <c r="F10" s="45" t="s">
        <v>154</v>
      </c>
      <c r="G10" s="46"/>
    </row>
    <row r="11" spans="1:7" s="14" customFormat="1" ht="22.5" customHeight="1">
      <c r="A11" s="54"/>
      <c r="B11" s="34">
        <v>44904</v>
      </c>
      <c r="C11" s="48" t="s">
        <v>100</v>
      </c>
      <c r="D11" s="44" t="s">
        <v>37</v>
      </c>
      <c r="E11" s="42">
        <v>214720</v>
      </c>
      <c r="F11" s="45" t="s">
        <v>122</v>
      </c>
      <c r="G11" s="46"/>
    </row>
    <row r="12" spans="1:7" s="14" customFormat="1" ht="22.5" customHeight="1">
      <c r="A12" s="54"/>
      <c r="B12" s="34">
        <v>44907</v>
      </c>
      <c r="C12" s="48" t="s">
        <v>15</v>
      </c>
      <c r="D12" s="44" t="s">
        <v>123</v>
      </c>
      <c r="E12" s="42">
        <v>63460</v>
      </c>
      <c r="F12" s="45" t="s">
        <v>174</v>
      </c>
      <c r="G12" s="46"/>
    </row>
    <row r="13" spans="1:7" s="14" customFormat="1" ht="22.5" customHeight="1">
      <c r="A13" s="54"/>
      <c r="B13" s="34">
        <v>44908</v>
      </c>
      <c r="C13" s="48" t="s">
        <v>17</v>
      </c>
      <c r="D13" s="44" t="s">
        <v>177</v>
      </c>
      <c r="E13" s="42">
        <v>89900</v>
      </c>
      <c r="F13" s="45" t="s">
        <v>174</v>
      </c>
      <c r="G13" s="46"/>
    </row>
    <row r="14" spans="1:7" s="14" customFormat="1" ht="22.5" customHeight="1">
      <c r="A14" s="54"/>
      <c r="B14" s="34">
        <v>44909</v>
      </c>
      <c r="C14" s="48" t="s">
        <v>4</v>
      </c>
      <c r="D14" s="44" t="s">
        <v>178</v>
      </c>
      <c r="E14" s="42">
        <v>55300</v>
      </c>
      <c r="F14" s="45" t="s">
        <v>104</v>
      </c>
      <c r="G14" s="46"/>
    </row>
    <row r="15" spans="1:7" s="14" customFormat="1" ht="22.5" customHeight="1">
      <c r="A15" s="54"/>
      <c r="B15" s="34">
        <v>44911</v>
      </c>
      <c r="C15" s="48" t="s">
        <v>1</v>
      </c>
      <c r="D15" s="44" t="s">
        <v>168</v>
      </c>
      <c r="E15" s="42">
        <v>100000</v>
      </c>
      <c r="F15" s="45" t="s">
        <v>169</v>
      </c>
      <c r="G15" s="46"/>
    </row>
    <row r="16" spans="1:7" s="14" customFormat="1" ht="22.5" customHeight="1">
      <c r="A16" s="54"/>
      <c r="B16" s="34">
        <v>44911</v>
      </c>
      <c r="C16" s="48" t="s">
        <v>101</v>
      </c>
      <c r="D16" s="44" t="s">
        <v>163</v>
      </c>
      <c r="E16" s="42">
        <v>165000</v>
      </c>
      <c r="F16" s="45" t="s">
        <v>103</v>
      </c>
      <c r="G16" s="46"/>
    </row>
    <row r="17" spans="1:7" s="14" customFormat="1" ht="22.5" customHeight="1">
      <c r="A17" s="54"/>
      <c r="B17" s="34">
        <v>44917</v>
      </c>
      <c r="C17" s="48" t="s">
        <v>102</v>
      </c>
      <c r="D17" s="44" t="s">
        <v>35</v>
      </c>
      <c r="E17" s="42">
        <v>480000</v>
      </c>
      <c r="F17" s="45" t="s">
        <v>171</v>
      </c>
      <c r="G17" s="46"/>
    </row>
    <row r="18" spans="1:7" s="14" customFormat="1" ht="22.5" customHeight="1">
      <c r="A18" s="54"/>
      <c r="B18" s="34">
        <v>44924</v>
      </c>
      <c r="C18" s="48" t="s">
        <v>141</v>
      </c>
      <c r="D18" s="44" t="s">
        <v>160</v>
      </c>
      <c r="E18" s="42">
        <v>480000</v>
      </c>
      <c r="F18" s="45" t="s">
        <v>151</v>
      </c>
      <c r="G18" s="46"/>
    </row>
    <row r="19" spans="1:7" s="14" customFormat="1" ht="22.5" customHeight="1">
      <c r="A19" s="53"/>
      <c r="B19" s="34">
        <v>44925</v>
      </c>
      <c r="C19" s="48" t="s">
        <v>6</v>
      </c>
      <c r="D19" s="44" t="s">
        <v>172</v>
      </c>
      <c r="E19" s="42">
        <v>50000</v>
      </c>
      <c r="F19" s="45" t="s">
        <v>157</v>
      </c>
      <c r="G19" s="46"/>
    </row>
    <row r="20" spans="1:7" s="14" customFormat="1" ht="22.5" customHeight="1">
      <c r="A20" s="53"/>
      <c r="B20" s="34">
        <v>44928</v>
      </c>
      <c r="C20" s="48" t="s">
        <v>148</v>
      </c>
      <c r="D20" s="44" t="s">
        <v>158</v>
      </c>
      <c r="E20" s="42">
        <v>758000</v>
      </c>
      <c r="F20" s="45" t="s">
        <v>131</v>
      </c>
      <c r="G20" s="46"/>
    </row>
    <row r="21" spans="1:7" s="14" customFormat="1" ht="22.5" customHeight="1">
      <c r="A21" s="53"/>
      <c r="B21" s="34">
        <v>44928</v>
      </c>
      <c r="C21" s="48" t="s">
        <v>0</v>
      </c>
      <c r="D21" s="44" t="s">
        <v>175</v>
      </c>
      <c r="E21" s="42">
        <v>180000</v>
      </c>
      <c r="F21" s="45" t="s">
        <v>162</v>
      </c>
      <c r="G21" s="46"/>
    </row>
    <row r="22" spans="1:7" s="14" customFormat="1" ht="22.5" customHeight="1">
      <c r="A22" s="53"/>
      <c r="B22" s="34">
        <v>44938</v>
      </c>
      <c r="C22" s="48" t="s">
        <v>13</v>
      </c>
      <c r="D22" s="44" t="s">
        <v>165</v>
      </c>
      <c r="E22" s="42">
        <v>182000</v>
      </c>
      <c r="F22" s="45" t="s">
        <v>166</v>
      </c>
      <c r="G22" s="46"/>
    </row>
    <row r="23" spans="1:7" s="14" customFormat="1" ht="22.5" customHeight="1">
      <c r="A23" s="53"/>
      <c r="B23" s="34">
        <v>44952</v>
      </c>
      <c r="C23" s="48" t="s">
        <v>12</v>
      </c>
      <c r="D23" s="44" t="s">
        <v>167</v>
      </c>
      <c r="E23" s="42">
        <v>69300</v>
      </c>
      <c r="F23" s="45" t="s">
        <v>26</v>
      </c>
      <c r="G23" s="46"/>
    </row>
    <row r="24" spans="1:7" s="14" customFormat="1" ht="22.5" customHeight="1">
      <c r="A24" s="53"/>
      <c r="B24" s="34">
        <v>44963</v>
      </c>
      <c r="C24" s="48" t="s">
        <v>149</v>
      </c>
      <c r="D24" s="44" t="s">
        <v>153</v>
      </c>
      <c r="E24" s="42">
        <v>159000</v>
      </c>
      <c r="F24" s="45" t="s">
        <v>150</v>
      </c>
      <c r="G24" s="46"/>
    </row>
    <row r="25" spans="1:7" s="14" customFormat="1" ht="22.5" customHeight="1">
      <c r="A25" s="53"/>
      <c r="B25" s="60">
        <v>44965</v>
      </c>
      <c r="C25" s="61" t="s">
        <v>16</v>
      </c>
      <c r="D25" s="44" t="s">
        <v>105</v>
      </c>
      <c r="E25" s="62">
        <v>50000</v>
      </c>
      <c r="F25" s="45" t="s">
        <v>161</v>
      </c>
      <c r="G25" s="46"/>
    </row>
    <row r="26" spans="1:7" s="14" customFormat="1" ht="22.5" customHeight="1">
      <c r="A26" s="53"/>
      <c r="B26" s="34">
        <v>44965</v>
      </c>
      <c r="C26" s="48" t="s">
        <v>130</v>
      </c>
      <c r="D26" s="44" t="s">
        <v>170</v>
      </c>
      <c r="E26" s="42">
        <v>145700</v>
      </c>
      <c r="F26" s="45" t="s">
        <v>173</v>
      </c>
      <c r="G26" s="46"/>
    </row>
    <row r="27" spans="1:7" s="14" customFormat="1" ht="22.5" customHeight="1">
      <c r="A27" s="53"/>
      <c r="B27" s="34">
        <v>44973</v>
      </c>
      <c r="C27" s="48" t="s">
        <v>99</v>
      </c>
      <c r="D27" s="44" t="s">
        <v>37</v>
      </c>
      <c r="E27" s="42">
        <v>65030</v>
      </c>
      <c r="F27" s="45" t="s">
        <v>122</v>
      </c>
      <c r="G27" s="46"/>
    </row>
    <row r="28" spans="1:7" s="14" customFormat="1" ht="22.5" customHeight="1">
      <c r="A28" s="54"/>
      <c r="B28" s="34">
        <v>44977</v>
      </c>
      <c r="C28" s="48" t="s">
        <v>5</v>
      </c>
      <c r="D28" s="44" t="s">
        <v>143</v>
      </c>
      <c r="E28" s="42">
        <v>730000</v>
      </c>
      <c r="F28" s="45" t="s">
        <v>159</v>
      </c>
      <c r="G28" s="46"/>
    </row>
    <row r="29" spans="1:7" s="14" customFormat="1" ht="22.5" customHeight="1">
      <c r="A29" s="54"/>
      <c r="B29" s="34">
        <v>44979</v>
      </c>
      <c r="C29" s="48" t="s">
        <v>97</v>
      </c>
      <c r="D29" s="44" t="s">
        <v>144</v>
      </c>
      <c r="E29" s="42">
        <v>172000</v>
      </c>
      <c r="F29" s="45" t="s">
        <v>145</v>
      </c>
      <c r="G29" s="46"/>
    </row>
    <row r="30" spans="1:7" s="14" customFormat="1" ht="22.5" customHeight="1">
      <c r="A30" s="54"/>
      <c r="B30" s="34">
        <v>44980</v>
      </c>
      <c r="C30" s="48" t="s">
        <v>7</v>
      </c>
      <c r="D30" s="44" t="s">
        <v>176</v>
      </c>
      <c r="E30" s="42">
        <v>108000</v>
      </c>
      <c r="F30" s="45" t="s">
        <v>146</v>
      </c>
      <c r="G30" s="46"/>
    </row>
    <row r="31" spans="1:7" s="14" customFormat="1" ht="22.5" customHeight="1">
      <c r="A31" s="53"/>
      <c r="B31" s="34">
        <v>44984</v>
      </c>
      <c r="C31" s="48" t="s">
        <v>3</v>
      </c>
      <c r="D31" s="44" t="s">
        <v>167</v>
      </c>
      <c r="E31" s="42">
        <v>115600</v>
      </c>
      <c r="F31" s="45" t="s">
        <v>147</v>
      </c>
      <c r="G31" s="46"/>
    </row>
    <row r="32" spans="1:7" s="14" customFormat="1" ht="22.5" customHeight="1">
      <c r="A32" s="53"/>
      <c r="B32" s="34">
        <v>44985</v>
      </c>
      <c r="C32" s="48" t="s">
        <v>8</v>
      </c>
      <c r="D32" s="44" t="s">
        <v>142</v>
      </c>
      <c r="E32" s="42">
        <v>62900</v>
      </c>
      <c r="F32" s="45" t="s">
        <v>147</v>
      </c>
      <c r="G32" s="46"/>
    </row>
    <row r="33" spans="1:7" s="14" customFormat="1" ht="22.5" customHeight="1">
      <c r="A33" s="53"/>
      <c r="B33" s="40">
        <v>44985</v>
      </c>
      <c r="C33" s="49" t="s">
        <v>11</v>
      </c>
      <c r="D33" s="44" t="s">
        <v>153</v>
      </c>
      <c r="E33" s="43">
        <v>26880</v>
      </c>
      <c r="F33" s="45" t="s">
        <v>147</v>
      </c>
      <c r="G33" s="46"/>
    </row>
    <row r="34" spans="1:7" ht="20.25" customHeight="1">
      <c r="A34" s="55" t="s">
        <v>87</v>
      </c>
      <c r="B34" s="56"/>
      <c r="C34" s="56"/>
      <c r="D34" s="57"/>
      <c r="E34" s="35">
        <f>SUM(E6:E33)</f>
        <v>5053090</v>
      </c>
      <c r="F34" s="36"/>
      <c r="G34" s="37"/>
    </row>
  </sheetData>
  <sheetProtection/>
  <mergeCells count="3">
    <mergeCell ref="A1:G4"/>
    <mergeCell ref="A6:A33"/>
    <mergeCell ref="A34:D34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